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5195" windowHeight="3555"/>
  </bookViews>
  <sheets>
    <sheet name="Sheet1" sheetId="31" r:id="rId1"/>
  </sheets>
  <calcPr calcId="145621" iterate="1" iterateCount="1000" calcOnSave="0"/>
</workbook>
</file>

<file path=xl/calcChain.xml><?xml version="1.0" encoding="utf-8"?>
<calcChain xmlns="http://schemas.openxmlformats.org/spreadsheetml/2006/main">
  <c r="V14" i="31" l="1"/>
  <c r="T14" i="31"/>
  <c r="R14" i="31"/>
  <c r="P14" i="31"/>
  <c r="N14" i="31"/>
  <c r="L14" i="31"/>
  <c r="J14" i="31"/>
  <c r="H14" i="31"/>
  <c r="F14" i="31"/>
  <c r="D14" i="31"/>
  <c r="V13" i="31"/>
  <c r="T13" i="31"/>
  <c r="R13" i="31"/>
  <c r="P13" i="31"/>
  <c r="N13" i="31"/>
  <c r="L13" i="31"/>
  <c r="J13" i="31"/>
  <c r="H13" i="31"/>
  <c r="F13" i="31"/>
  <c r="D13" i="31"/>
  <c r="V12" i="31"/>
  <c r="T12" i="31"/>
  <c r="R12" i="31"/>
  <c r="P12" i="31"/>
  <c r="N12" i="31"/>
  <c r="L12" i="31"/>
  <c r="J12" i="31"/>
  <c r="H12" i="31"/>
  <c r="F12" i="31"/>
  <c r="D12" i="31"/>
  <c r="V11" i="31"/>
  <c r="T11" i="31"/>
  <c r="R11" i="31"/>
  <c r="P11" i="31"/>
  <c r="N11" i="31"/>
  <c r="L11" i="31"/>
  <c r="J11" i="31"/>
  <c r="H11" i="31"/>
  <c r="F11" i="31"/>
  <c r="D11" i="31"/>
  <c r="V10" i="31"/>
  <c r="T10" i="31"/>
  <c r="R10" i="31"/>
  <c r="P10" i="31"/>
  <c r="N10" i="31"/>
  <c r="L10" i="31"/>
  <c r="J10" i="31"/>
  <c r="H10" i="31"/>
  <c r="F10" i="31"/>
  <c r="D10" i="31"/>
  <c r="V9" i="31"/>
  <c r="T9" i="31"/>
  <c r="R9" i="31"/>
  <c r="P9" i="31"/>
  <c r="N9" i="31"/>
  <c r="L9" i="31"/>
  <c r="J9" i="31"/>
  <c r="H9" i="31"/>
  <c r="F9" i="31"/>
  <c r="D9" i="31"/>
  <c r="V8" i="31"/>
  <c r="T8" i="31"/>
  <c r="R8" i="31"/>
  <c r="P8" i="31"/>
  <c r="N8" i="31"/>
  <c r="L8" i="31"/>
  <c r="J8" i="31"/>
  <c r="H8" i="31"/>
  <c r="F8" i="31"/>
  <c r="D8" i="31"/>
  <c r="V7" i="31"/>
  <c r="T7" i="31"/>
  <c r="R7" i="31"/>
  <c r="P7" i="31"/>
  <c r="N7" i="31"/>
  <c r="L7" i="31"/>
  <c r="J7" i="31"/>
  <c r="H7" i="31"/>
  <c r="F7" i="31"/>
  <c r="D7" i="31"/>
</calcChain>
</file>

<file path=xl/sharedStrings.xml><?xml version="1.0" encoding="utf-8"?>
<sst xmlns="http://schemas.openxmlformats.org/spreadsheetml/2006/main" count="46" uniqueCount="46">
  <si>
    <t>فئة العمر (بالنسبة)</t>
  </si>
  <si>
    <t>اقل من 25</t>
  </si>
  <si>
    <t>من 25 الى 34</t>
  </si>
  <si>
    <t>من 45 الى 54</t>
  </si>
  <si>
    <t>من 35 الى 44</t>
  </si>
  <si>
    <t>من 55 الى 64</t>
  </si>
  <si>
    <t>اكثر من 65</t>
  </si>
  <si>
    <t>المساحة المزروعة بالدونم</t>
  </si>
  <si>
    <t>زيتون</t>
  </si>
  <si>
    <t>جوزيات</t>
  </si>
  <si>
    <t>المساحة الاجمالية المزروعة  (1)</t>
  </si>
  <si>
    <t>زراعات صناعية</t>
  </si>
  <si>
    <t>المساحة المزروعة (4)</t>
  </si>
  <si>
    <t>المساحة المزروعة (3)</t>
  </si>
  <si>
    <t>المساحة المزروعة (5)</t>
  </si>
  <si>
    <t>المساحة المزروعة (6)</t>
  </si>
  <si>
    <t>المساحة المزروعة (7)</t>
  </si>
  <si>
    <t>المساحة المزروعة (8)</t>
  </si>
  <si>
    <t>المساحة المزروعة (2)</t>
  </si>
  <si>
    <t>المساحة المزروعة (9)</t>
  </si>
  <si>
    <t>المجموع</t>
  </si>
  <si>
    <t>المساحة المزروعة (10)</t>
  </si>
  <si>
    <t>جدول 13.3</t>
  </si>
  <si>
    <t>حمضيات</t>
  </si>
  <si>
    <t>تفاحيات</t>
  </si>
  <si>
    <t>لوزيات</t>
  </si>
  <si>
    <t>كرمة</t>
  </si>
  <si>
    <t>موز</t>
  </si>
  <si>
    <t>أشجار مثمرة أخرى</t>
  </si>
  <si>
    <t>منها محمية (موز)</t>
  </si>
  <si>
    <t>المساحة المزروعة (11)</t>
  </si>
  <si>
    <t>قضاء : زغرتا</t>
  </si>
  <si>
    <t xml:space="preserve"> * يمكن تسجيل فروقات طفيفة بنسبة 0.1 وذلك نتيجة التدوير</t>
  </si>
  <si>
    <t>**يقصد بهذا التصنيف الاشخاص المعنويين</t>
  </si>
  <si>
    <t>غير معني**</t>
  </si>
  <si>
    <t>استخدام الاراضي للزراعات الدائمة حسب فئة عمر الحائز*</t>
  </si>
  <si>
    <t>% (5/1)</t>
  </si>
  <si>
    <t>% (10/1)</t>
  </si>
  <si>
    <t>% (11/1)</t>
  </si>
  <si>
    <t>%
 (2/1)</t>
  </si>
  <si>
    <t>%
 (3/1)</t>
  </si>
  <si>
    <t>%
 (4/1)</t>
  </si>
  <si>
    <t>%
(6/1)</t>
  </si>
  <si>
    <t>% 
(7/1)</t>
  </si>
  <si>
    <t>% 
(8/1)</t>
  </si>
  <si>
    <t>%
 (9/1)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</si>
</sst>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-* #,##0\ _€_-;\-* #,##0\ _€_-;_-* &quot;-&quot;??\ _€_-;_-@_-"/>
    <numFmt numFmtId="165" formatCode="_-* #,##0.0\ _€_-;\-* #,##0.0\ _€_-;_-* &quot;-&quot;??\ _€_-;_-@_-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41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0" fillId="0" borderId="0" xfId="0" applyAlignment="1"/>
    <xf numFmtId="0" fontId="0" fillId="0" borderId="0" xfId="0" applyAlignment="1">
      <alignment horizontal="left"/>
    </xf>
    <xf numFmtId="0" fontId="3" fillId="0" borderId="3" xfId="0" applyFont="1" applyBorder="1" applyAlignment="1"/>
    <xf numFmtId="0" fontId="3" fillId="0" borderId="3" xfId="0" applyFont="1" applyBorder="1" applyAlignment="1">
      <alignment horizontal="left"/>
    </xf>
    <xf numFmtId="0" fontId="4" fillId="0" borderId="0" xfId="0" applyFont="1"/>
    <xf numFmtId="164" fontId="0" fillId="0" borderId="27" xfId="1" applyNumberFormat="1" applyFont="1" applyBorder="1"/>
    <xf numFmtId="164" fontId="0" fillId="0" borderId="10" xfId="1" applyNumberFormat="1" applyFont="1" applyBorder="1"/>
    <xf numFmtId="165" fontId="0" fillId="0" borderId="7" xfId="1" applyNumberFormat="1" applyFont="1" applyBorder="1"/>
    <xf numFmtId="164" fontId="0" fillId="0" borderId="26" xfId="1" applyNumberFormat="1" applyFont="1" applyBorder="1"/>
    <xf numFmtId="165" fontId="0" fillId="0" borderId="16" xfId="1" applyNumberFormat="1" applyFont="1" applyBorder="1"/>
    <xf numFmtId="164" fontId="0" fillId="0" borderId="12" xfId="1" applyNumberFormat="1" applyFont="1" applyBorder="1"/>
    <xf numFmtId="164" fontId="0" fillId="0" borderId="11" xfId="1" applyNumberFormat="1" applyFont="1" applyBorder="1"/>
    <xf numFmtId="165" fontId="0" fillId="0" borderId="9" xfId="1" applyNumberFormat="1" applyFont="1" applyBorder="1"/>
    <xf numFmtId="164" fontId="0" fillId="0" borderId="8" xfId="1" applyNumberFormat="1" applyFont="1" applyBorder="1"/>
    <xf numFmtId="165" fontId="0" fillId="0" borderId="1" xfId="1" applyNumberFormat="1" applyFont="1" applyBorder="1"/>
    <xf numFmtId="164" fontId="0" fillId="0" borderId="25" xfId="1" applyNumberFormat="1" applyFont="1" applyBorder="1"/>
    <xf numFmtId="164" fontId="0" fillId="0" borderId="23" xfId="1" applyNumberFormat="1" applyFont="1" applyBorder="1"/>
    <xf numFmtId="165" fontId="0" fillId="0" borderId="24" xfId="1" applyNumberFormat="1" applyFont="1" applyBorder="1"/>
    <xf numFmtId="164" fontId="0" fillId="0" borderId="21" xfId="1" applyNumberFormat="1" applyFont="1" applyBorder="1"/>
    <xf numFmtId="165" fontId="0" fillId="0" borderId="22" xfId="1" applyNumberFormat="1" applyFont="1" applyBorder="1"/>
    <xf numFmtId="164" fontId="0" fillId="0" borderId="0" xfId="1" applyNumberFormat="1" applyFont="1" applyBorder="1"/>
    <xf numFmtId="165" fontId="0" fillId="0" borderId="0" xfId="1" applyNumberFormat="1" applyFont="1" applyBorder="1"/>
    <xf numFmtId="0" fontId="2" fillId="0" borderId="0" xfId="0" applyFont="1" applyAlignment="1">
      <alignment horizontal="center" vertical="center"/>
    </xf>
    <xf numFmtId="0" fontId="1" fillId="0" borderId="6" xfId="0" applyFont="1" applyBorder="1"/>
    <xf numFmtId="164" fontId="1" fillId="0" borderId="6" xfId="1" applyNumberFormat="1" applyFont="1" applyBorder="1"/>
    <xf numFmtId="164" fontId="1" fillId="0" borderId="19" xfId="1" applyNumberFormat="1" applyFont="1" applyBorder="1"/>
    <xf numFmtId="165" fontId="1" fillId="0" borderId="20" xfId="1" applyNumberFormat="1" applyFont="1" applyBorder="1"/>
    <xf numFmtId="164" fontId="1" fillId="0" borderId="17" xfId="1" applyNumberFormat="1" applyFont="1" applyBorder="1"/>
    <xf numFmtId="165" fontId="1" fillId="0" borderId="18" xfId="1" applyNumberFormat="1" applyFont="1" applyBorder="1"/>
    <xf numFmtId="0" fontId="1" fillId="0" borderId="0" xfId="0" applyFont="1"/>
    <xf numFmtId="0" fontId="1" fillId="0" borderId="13" xfId="0" applyFont="1" applyBorder="1" applyAlignment="1">
      <alignment horizontal="right" wrapText="1"/>
    </xf>
    <xf numFmtId="0" fontId="1" fillId="0" borderId="14" xfId="0" applyFont="1" applyBorder="1"/>
    <xf numFmtId="0" fontId="1" fillId="0" borderId="15" xfId="0" applyFont="1" applyBorder="1"/>
    <xf numFmtId="0" fontId="1" fillId="0" borderId="0" xfId="0" applyFont="1" applyAlignment="1">
      <alignment horizontal="right" readingOrder="2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7"/>
  <sheetViews>
    <sheetView rightToLeft="1" tabSelected="1" workbookViewId="0">
      <selection activeCell="E3" sqref="E3"/>
    </sheetView>
  </sheetViews>
  <sheetFormatPr defaultRowHeight="15" x14ac:dyDescent="0.25"/>
  <cols>
    <col min="1" max="1" width="12" customWidth="1"/>
    <col min="2" max="2" width="16.28515625" customWidth="1"/>
    <col min="3" max="3" width="9.28515625" customWidth="1"/>
    <col min="4" max="4" width="9.42578125" customWidth="1"/>
    <col min="5" max="5" width="8.85546875" customWidth="1"/>
    <col min="6" max="6" width="7.42578125" customWidth="1"/>
    <col min="7" max="7" width="9.5703125" customWidth="1"/>
    <col min="8" max="8" width="7.140625" customWidth="1"/>
    <col min="9" max="9" width="8.42578125" customWidth="1"/>
    <col min="10" max="10" width="6.42578125" customWidth="1"/>
    <col min="11" max="11" width="9.5703125" customWidth="1"/>
    <col min="12" max="14" width="7.7109375" customWidth="1"/>
    <col min="15" max="16" width="7.42578125" customWidth="1"/>
    <col min="18" max="18" width="7.28515625" customWidth="1"/>
    <col min="20" max="20" width="6.5703125" customWidth="1"/>
    <col min="22" max="22" width="7.140625" customWidth="1"/>
  </cols>
  <sheetData>
    <row r="1" spans="1:22" s="40" customFormat="1" ht="38.25" customHeight="1" x14ac:dyDescent="0.5">
      <c r="A1" s="39" t="s">
        <v>31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</row>
    <row r="2" spans="1:22" s="2" customFormat="1" ht="67.5" customHeight="1" x14ac:dyDescent="0.25">
      <c r="A2" s="39" t="s">
        <v>35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</row>
    <row r="3" spans="1:22" s="2" customFormat="1" ht="30" customHeight="1" x14ac:dyDescent="0.25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</row>
    <row r="4" spans="1:22" s="3" customFormat="1" ht="18" customHeight="1" thickBot="1" x14ac:dyDescent="0.35">
      <c r="A4" s="6" t="s">
        <v>22</v>
      </c>
      <c r="N4" s="4"/>
      <c r="O4" s="4"/>
      <c r="V4" s="5" t="s">
        <v>7</v>
      </c>
    </row>
    <row r="5" spans="1:22" ht="57" customHeight="1" thickBot="1" x14ac:dyDescent="0.3">
      <c r="A5" s="37" t="s">
        <v>0</v>
      </c>
      <c r="B5" s="36" t="s">
        <v>10</v>
      </c>
      <c r="C5" s="36" t="s">
        <v>23</v>
      </c>
      <c r="D5" s="36"/>
      <c r="E5" s="36" t="s">
        <v>24</v>
      </c>
      <c r="F5" s="36"/>
      <c r="G5" s="36" t="s">
        <v>25</v>
      </c>
      <c r="H5" s="36"/>
      <c r="I5" s="36" t="s">
        <v>26</v>
      </c>
      <c r="J5" s="36"/>
      <c r="K5" s="36" t="s">
        <v>8</v>
      </c>
      <c r="L5" s="36"/>
      <c r="M5" s="36" t="s">
        <v>27</v>
      </c>
      <c r="N5" s="36"/>
      <c r="O5" s="36" t="s">
        <v>9</v>
      </c>
      <c r="P5" s="36"/>
      <c r="Q5" s="36" t="s">
        <v>11</v>
      </c>
      <c r="R5" s="36"/>
      <c r="S5" s="36" t="s">
        <v>28</v>
      </c>
      <c r="T5" s="36"/>
      <c r="U5" s="36" t="s">
        <v>29</v>
      </c>
      <c r="V5" s="36"/>
    </row>
    <row r="6" spans="1:22" ht="45" customHeight="1" thickBot="1" x14ac:dyDescent="0.3">
      <c r="A6" s="38"/>
      <c r="B6" s="36"/>
      <c r="C6" s="1" t="s">
        <v>18</v>
      </c>
      <c r="D6" s="1" t="s">
        <v>39</v>
      </c>
      <c r="E6" s="1" t="s">
        <v>13</v>
      </c>
      <c r="F6" s="1" t="s">
        <v>40</v>
      </c>
      <c r="G6" s="1" t="s">
        <v>12</v>
      </c>
      <c r="H6" s="1" t="s">
        <v>41</v>
      </c>
      <c r="I6" s="1" t="s">
        <v>14</v>
      </c>
      <c r="J6" s="1" t="s">
        <v>36</v>
      </c>
      <c r="K6" s="1" t="s">
        <v>15</v>
      </c>
      <c r="L6" s="1" t="s">
        <v>42</v>
      </c>
      <c r="M6" s="1" t="s">
        <v>16</v>
      </c>
      <c r="N6" s="1" t="s">
        <v>43</v>
      </c>
      <c r="O6" s="1" t="s">
        <v>17</v>
      </c>
      <c r="P6" s="1" t="s">
        <v>44</v>
      </c>
      <c r="Q6" s="1" t="s">
        <v>19</v>
      </c>
      <c r="R6" s="1" t="s">
        <v>45</v>
      </c>
      <c r="S6" s="1" t="s">
        <v>21</v>
      </c>
      <c r="T6" s="1" t="s">
        <v>37</v>
      </c>
      <c r="U6" s="1" t="s">
        <v>30</v>
      </c>
      <c r="V6" s="1" t="s">
        <v>38</v>
      </c>
    </row>
    <row r="7" spans="1:22" ht="18" customHeight="1" x14ac:dyDescent="0.25">
      <c r="A7" s="32" t="s">
        <v>34</v>
      </c>
      <c r="B7" s="7">
        <v>4101.45</v>
      </c>
      <c r="C7" s="8">
        <v>332.5</v>
      </c>
      <c r="D7" s="9">
        <f>C7/B7*100</f>
        <v>8.1068890270514089</v>
      </c>
      <c r="E7" s="10">
        <v>63.5</v>
      </c>
      <c r="F7" s="11">
        <f>E7/B7*100</f>
        <v>1.5482329420083141</v>
      </c>
      <c r="G7" s="8">
        <v>26.6</v>
      </c>
      <c r="H7" s="9">
        <f>G7/B7*100</f>
        <v>0.6485511221641127</v>
      </c>
      <c r="I7" s="10">
        <v>76</v>
      </c>
      <c r="J7" s="11">
        <f>I7/B7*100</f>
        <v>1.8530032061831792</v>
      </c>
      <c r="K7" s="8">
        <v>3463.4</v>
      </c>
      <c r="L7" s="9">
        <f>K7/B7*100</f>
        <v>84.4433066354582</v>
      </c>
      <c r="M7" s="10">
        <v>0.5</v>
      </c>
      <c r="N7" s="11">
        <f>M7/B7*100</f>
        <v>1.21908105669946E-2</v>
      </c>
      <c r="O7" s="8">
        <v>1.5</v>
      </c>
      <c r="P7" s="9">
        <f>O7/B7*100</f>
        <v>3.6572431700983794E-2</v>
      </c>
      <c r="Q7" s="10">
        <v>60</v>
      </c>
      <c r="R7" s="11">
        <f>Q7/B7*100</f>
        <v>1.4628972680393519</v>
      </c>
      <c r="S7" s="8">
        <v>72.45</v>
      </c>
      <c r="T7" s="9">
        <f>S7/B7*100</f>
        <v>1.7664484511575176</v>
      </c>
      <c r="U7" s="10">
        <v>0</v>
      </c>
      <c r="V7" s="9">
        <f>U7/B7*100</f>
        <v>0</v>
      </c>
    </row>
    <row r="8" spans="1:22" ht="18" customHeight="1" x14ac:dyDescent="0.25">
      <c r="A8" s="33" t="s">
        <v>1</v>
      </c>
      <c r="B8" s="12">
        <v>350.54599999999999</v>
      </c>
      <c r="C8" s="13">
        <v>51</v>
      </c>
      <c r="D8" s="14">
        <f>C8/B8*100</f>
        <v>14.548732548652673</v>
      </c>
      <c r="E8" s="15">
        <v>70.430000000000007</v>
      </c>
      <c r="F8" s="16">
        <f>E8/B8*100</f>
        <v>20.091514380423682</v>
      </c>
      <c r="G8" s="13">
        <v>8.6</v>
      </c>
      <c r="H8" s="14">
        <f>G8/B8*100</f>
        <v>2.4533156846747644</v>
      </c>
      <c r="I8" s="15">
        <v>10.3</v>
      </c>
      <c r="J8" s="16">
        <f>I8/B8*100</f>
        <v>2.9382734362965208</v>
      </c>
      <c r="K8" s="13">
        <v>200.98599999999999</v>
      </c>
      <c r="L8" s="14">
        <f t="shared" ref="L8:L14" si="0">K8/B8*100</f>
        <v>57.335128627911878</v>
      </c>
      <c r="M8" s="15">
        <v>0</v>
      </c>
      <c r="N8" s="16">
        <f t="shared" ref="N8:N14" si="1">M8/B8*100</f>
        <v>0</v>
      </c>
      <c r="O8" s="13">
        <v>0</v>
      </c>
      <c r="P8" s="14">
        <f t="shared" ref="P8:P14" si="2">O8/B8*100</f>
        <v>0</v>
      </c>
      <c r="Q8" s="15">
        <v>0</v>
      </c>
      <c r="R8" s="16">
        <f t="shared" ref="R8:R14" si="3">Q8/B8*100</f>
        <v>0</v>
      </c>
      <c r="S8" s="13">
        <v>9.23</v>
      </c>
      <c r="T8" s="14">
        <f t="shared" ref="T8:T14" si="4">S8/B8*100</f>
        <v>2.6330353220404739</v>
      </c>
      <c r="U8" s="15">
        <v>0</v>
      </c>
      <c r="V8" s="14">
        <f t="shared" ref="V8:V14" si="5">U8/B8*100</f>
        <v>0</v>
      </c>
    </row>
    <row r="9" spans="1:22" ht="18" customHeight="1" x14ac:dyDescent="0.25">
      <c r="A9" s="33" t="s">
        <v>2</v>
      </c>
      <c r="B9" s="12">
        <v>2167.6750000000002</v>
      </c>
      <c r="C9" s="13">
        <v>162.85</v>
      </c>
      <c r="D9" s="14">
        <f t="shared" ref="D9:D13" si="6">C9/B9*100</f>
        <v>7.5126575708996963</v>
      </c>
      <c r="E9" s="15">
        <v>520.91</v>
      </c>
      <c r="F9" s="16">
        <f t="shared" ref="F9:F14" si="7">E9/B9*100</f>
        <v>24.030816427739396</v>
      </c>
      <c r="G9" s="13">
        <v>91.69</v>
      </c>
      <c r="H9" s="14">
        <f t="shared" ref="H9:H14" si="8">G9/B9*100</f>
        <v>4.229877633870391</v>
      </c>
      <c r="I9" s="15">
        <v>39.25</v>
      </c>
      <c r="J9" s="16">
        <f t="shared" ref="J9:J14" si="9">I9/B9*100</f>
        <v>1.8106957915739215</v>
      </c>
      <c r="K9" s="13">
        <v>1276.76</v>
      </c>
      <c r="L9" s="14">
        <f t="shared" si="0"/>
        <v>58.899973473883307</v>
      </c>
      <c r="M9" s="15">
        <v>0</v>
      </c>
      <c r="N9" s="16">
        <f t="shared" si="1"/>
        <v>0</v>
      </c>
      <c r="O9" s="13">
        <v>0.95</v>
      </c>
      <c r="P9" s="14">
        <f t="shared" si="2"/>
        <v>4.3825758012617198E-2</v>
      </c>
      <c r="Q9" s="15">
        <v>2.2000000000000002</v>
      </c>
      <c r="R9" s="16">
        <f t="shared" si="3"/>
        <v>0.10149122908185036</v>
      </c>
      <c r="S9" s="13">
        <v>73.064999999999998</v>
      </c>
      <c r="T9" s="14">
        <f t="shared" si="4"/>
        <v>3.370662114938817</v>
      </c>
      <c r="U9" s="15">
        <v>0</v>
      </c>
      <c r="V9" s="14">
        <f t="shared" si="5"/>
        <v>0</v>
      </c>
    </row>
    <row r="10" spans="1:22" ht="18" customHeight="1" x14ac:dyDescent="0.25">
      <c r="A10" s="33" t="s">
        <v>4</v>
      </c>
      <c r="B10" s="12">
        <v>4024.395</v>
      </c>
      <c r="C10" s="13">
        <v>412.11700000000002</v>
      </c>
      <c r="D10" s="14">
        <f t="shared" si="6"/>
        <v>10.240470927928298</v>
      </c>
      <c r="E10" s="15">
        <v>519.77</v>
      </c>
      <c r="F10" s="16">
        <f t="shared" si="7"/>
        <v>12.915481705945862</v>
      </c>
      <c r="G10" s="13">
        <v>129.87700000000001</v>
      </c>
      <c r="H10" s="14">
        <f t="shared" si="8"/>
        <v>3.2272428526523864</v>
      </c>
      <c r="I10" s="15">
        <v>66.257999999999996</v>
      </c>
      <c r="J10" s="16">
        <f t="shared" si="9"/>
        <v>1.6464089633348615</v>
      </c>
      <c r="K10" s="13">
        <v>2795.1039999999998</v>
      </c>
      <c r="L10" s="14">
        <f t="shared" si="0"/>
        <v>69.454017311918932</v>
      </c>
      <c r="M10" s="15">
        <v>0</v>
      </c>
      <c r="N10" s="16">
        <f t="shared" si="1"/>
        <v>0</v>
      </c>
      <c r="O10" s="13">
        <v>2.95</v>
      </c>
      <c r="P10" s="14">
        <f t="shared" si="2"/>
        <v>7.3302943672278686E-2</v>
      </c>
      <c r="Q10" s="15">
        <v>3.25</v>
      </c>
      <c r="R10" s="16">
        <f t="shared" si="3"/>
        <v>8.0757480316917207E-2</v>
      </c>
      <c r="S10" s="13">
        <v>95.069000000000003</v>
      </c>
      <c r="T10" s="14">
        <f t="shared" si="4"/>
        <v>2.3623178142304622</v>
      </c>
      <c r="U10" s="15">
        <v>0</v>
      </c>
      <c r="V10" s="14">
        <f t="shared" si="5"/>
        <v>0</v>
      </c>
    </row>
    <row r="11" spans="1:22" ht="18" customHeight="1" x14ac:dyDescent="0.25">
      <c r="A11" s="33" t="s">
        <v>3</v>
      </c>
      <c r="B11" s="12">
        <v>11816.823</v>
      </c>
      <c r="C11" s="13">
        <v>1029.357</v>
      </c>
      <c r="D11" s="14">
        <f t="shared" si="6"/>
        <v>8.7109454038534722</v>
      </c>
      <c r="E11" s="15">
        <v>914.84</v>
      </c>
      <c r="F11" s="16">
        <f t="shared" si="7"/>
        <v>7.7418439795535576</v>
      </c>
      <c r="G11" s="13">
        <v>385.185</v>
      </c>
      <c r="H11" s="14">
        <f t="shared" si="8"/>
        <v>3.259632474820009</v>
      </c>
      <c r="I11" s="15">
        <v>226.19499999999999</v>
      </c>
      <c r="J11" s="16">
        <f t="shared" si="9"/>
        <v>1.9141777785788954</v>
      </c>
      <c r="K11" s="13">
        <v>8905.67</v>
      </c>
      <c r="L11" s="14">
        <f t="shared" si="0"/>
        <v>75.364334390047134</v>
      </c>
      <c r="M11" s="15">
        <v>1.4</v>
      </c>
      <c r="N11" s="16">
        <f t="shared" si="1"/>
        <v>1.1847516037093895E-2</v>
      </c>
      <c r="O11" s="13">
        <v>5.4509999999999996</v>
      </c>
      <c r="P11" s="14">
        <f t="shared" si="2"/>
        <v>4.6129149941570587E-2</v>
      </c>
      <c r="Q11" s="15">
        <v>6.5</v>
      </c>
      <c r="R11" s="16">
        <f t="shared" si="3"/>
        <v>5.5006324457935941E-2</v>
      </c>
      <c r="S11" s="13">
        <v>342.22500000000002</v>
      </c>
      <c r="T11" s="14">
        <f t="shared" si="4"/>
        <v>2.8960829827103276</v>
      </c>
      <c r="U11" s="15">
        <v>0</v>
      </c>
      <c r="V11" s="14">
        <f t="shared" si="5"/>
        <v>0</v>
      </c>
    </row>
    <row r="12" spans="1:22" ht="18" customHeight="1" x14ac:dyDescent="0.25">
      <c r="A12" s="33" t="s">
        <v>5</v>
      </c>
      <c r="B12" s="12">
        <v>9611.1630000000005</v>
      </c>
      <c r="C12" s="13">
        <v>593.00900000000001</v>
      </c>
      <c r="D12" s="14">
        <f t="shared" si="6"/>
        <v>6.1700025272695926</v>
      </c>
      <c r="E12" s="15">
        <v>657.79</v>
      </c>
      <c r="F12" s="16">
        <f t="shared" si="7"/>
        <v>6.8440208536677609</v>
      </c>
      <c r="G12" s="13">
        <v>202.49199999999999</v>
      </c>
      <c r="H12" s="14">
        <f t="shared" si="8"/>
        <v>2.1068418046806614</v>
      </c>
      <c r="I12" s="15">
        <v>144.559</v>
      </c>
      <c r="J12" s="16">
        <f t="shared" si="9"/>
        <v>1.5040739606642817</v>
      </c>
      <c r="K12" s="13">
        <v>7864.3819999999996</v>
      </c>
      <c r="L12" s="14">
        <f t="shared" si="0"/>
        <v>81.825498121299162</v>
      </c>
      <c r="M12" s="15">
        <v>0.6</v>
      </c>
      <c r="N12" s="16">
        <f t="shared" si="1"/>
        <v>6.2427408628903695E-3</v>
      </c>
      <c r="O12" s="13">
        <v>4.0199999999999996</v>
      </c>
      <c r="P12" s="14">
        <f t="shared" si="2"/>
        <v>4.1826363781365478E-2</v>
      </c>
      <c r="Q12" s="15">
        <v>0.77</v>
      </c>
      <c r="R12" s="16">
        <f t="shared" si="3"/>
        <v>8.0115174407093086E-3</v>
      </c>
      <c r="S12" s="13">
        <v>143.541</v>
      </c>
      <c r="T12" s="14">
        <f t="shared" si="4"/>
        <v>1.4934821103335776</v>
      </c>
      <c r="U12" s="15">
        <v>0</v>
      </c>
      <c r="V12" s="14">
        <f t="shared" si="5"/>
        <v>0</v>
      </c>
    </row>
    <row r="13" spans="1:22" ht="18" customHeight="1" thickBot="1" x14ac:dyDescent="0.3">
      <c r="A13" s="34" t="s">
        <v>6</v>
      </c>
      <c r="B13" s="17">
        <v>18297.494999999999</v>
      </c>
      <c r="C13" s="18">
        <v>1481.0060000000001</v>
      </c>
      <c r="D13" s="19">
        <f t="shared" si="6"/>
        <v>8.0940369159822154</v>
      </c>
      <c r="E13" s="20">
        <v>1094.5329999999999</v>
      </c>
      <c r="F13" s="21">
        <f t="shared" si="7"/>
        <v>5.9818734750303246</v>
      </c>
      <c r="G13" s="18">
        <v>365.68200000000002</v>
      </c>
      <c r="H13" s="19">
        <f t="shared" si="8"/>
        <v>1.9985358651553127</v>
      </c>
      <c r="I13" s="20">
        <v>257.935</v>
      </c>
      <c r="J13" s="21">
        <f t="shared" si="9"/>
        <v>1.4096738378668774</v>
      </c>
      <c r="K13" s="18">
        <v>14745.504999999999</v>
      </c>
      <c r="L13" s="19">
        <f t="shared" si="0"/>
        <v>80.587561302790363</v>
      </c>
      <c r="M13" s="20">
        <v>0.25</v>
      </c>
      <c r="N13" s="21">
        <f t="shared" si="1"/>
        <v>1.3663072458825647E-3</v>
      </c>
      <c r="O13" s="18">
        <v>6.1609999999999996</v>
      </c>
      <c r="P13" s="19">
        <f t="shared" si="2"/>
        <v>3.3671275767529929E-2</v>
      </c>
      <c r="Q13" s="20">
        <v>1.4</v>
      </c>
      <c r="R13" s="21">
        <f t="shared" si="3"/>
        <v>7.6513205769423625E-3</v>
      </c>
      <c r="S13" s="18">
        <v>345.02300000000002</v>
      </c>
      <c r="T13" s="19">
        <f t="shared" si="4"/>
        <v>1.8856296995845609</v>
      </c>
      <c r="U13" s="20">
        <v>0</v>
      </c>
      <c r="V13" s="19">
        <f t="shared" si="5"/>
        <v>0</v>
      </c>
    </row>
    <row r="14" spans="1:22" s="31" customFormat="1" ht="15.75" thickBot="1" x14ac:dyDescent="0.3">
      <c r="A14" s="25" t="s">
        <v>20</v>
      </c>
      <c r="B14" s="26">
        <v>50369.546999999999</v>
      </c>
      <c r="C14" s="27">
        <v>4061.8389999999999</v>
      </c>
      <c r="D14" s="28">
        <f>C14/B14*100</f>
        <v>8.0640768915392478</v>
      </c>
      <c r="E14" s="29">
        <v>3841.7730000000001</v>
      </c>
      <c r="F14" s="30">
        <f t="shared" si="7"/>
        <v>7.6271740144893503</v>
      </c>
      <c r="G14" s="27">
        <v>1210.126</v>
      </c>
      <c r="H14" s="28">
        <f t="shared" si="8"/>
        <v>2.4024953013772388</v>
      </c>
      <c r="I14" s="29">
        <v>820.49699999999996</v>
      </c>
      <c r="J14" s="30">
        <f t="shared" si="9"/>
        <v>1.6289544950642498</v>
      </c>
      <c r="K14" s="27">
        <v>39251.807000000001</v>
      </c>
      <c r="L14" s="28">
        <f t="shared" si="0"/>
        <v>77.927655374784294</v>
      </c>
      <c r="M14" s="29">
        <v>2.75</v>
      </c>
      <c r="N14" s="30">
        <f t="shared" si="1"/>
        <v>5.4596480687030997E-3</v>
      </c>
      <c r="O14" s="27">
        <v>21.032</v>
      </c>
      <c r="P14" s="28">
        <f t="shared" si="2"/>
        <v>4.1755388429441306E-2</v>
      </c>
      <c r="Q14" s="29">
        <v>74.12</v>
      </c>
      <c r="R14" s="30">
        <f t="shared" si="3"/>
        <v>0.14715240540082683</v>
      </c>
      <c r="S14" s="27">
        <v>1080.6030000000001</v>
      </c>
      <c r="T14" s="28">
        <f t="shared" si="4"/>
        <v>2.1453498479944639</v>
      </c>
      <c r="U14" s="29">
        <v>0</v>
      </c>
      <c r="V14" s="28">
        <f t="shared" si="5"/>
        <v>0</v>
      </c>
    </row>
    <row r="15" spans="1:22" x14ac:dyDescent="0.25">
      <c r="B15" s="22"/>
      <c r="C15" s="22"/>
      <c r="D15" s="23"/>
      <c r="E15" s="22"/>
      <c r="F15" s="23"/>
      <c r="G15" s="22"/>
      <c r="H15" s="23"/>
      <c r="I15" s="22"/>
      <c r="J15" s="23"/>
      <c r="K15" s="22"/>
      <c r="L15" s="23"/>
      <c r="M15" s="22"/>
      <c r="N15" s="23"/>
      <c r="O15" s="22"/>
      <c r="P15" s="23"/>
      <c r="Q15" s="22"/>
      <c r="R15" s="23"/>
      <c r="S15" s="22"/>
      <c r="T15" s="23"/>
      <c r="U15" s="22"/>
      <c r="V15" s="23"/>
    </row>
    <row r="16" spans="1:22" x14ac:dyDescent="0.25">
      <c r="A16" s="35" t="s">
        <v>32</v>
      </c>
      <c r="B16" s="35"/>
      <c r="C16" s="35"/>
      <c r="D16" s="35"/>
      <c r="E16" s="35"/>
      <c r="F16" s="23"/>
      <c r="G16" s="22"/>
      <c r="H16" s="23"/>
      <c r="I16" s="22"/>
      <c r="J16" s="23"/>
      <c r="K16" s="22"/>
      <c r="L16" s="23"/>
      <c r="M16" s="22"/>
      <c r="N16" s="23"/>
      <c r="O16" s="22"/>
      <c r="P16" s="23"/>
      <c r="Q16" s="22"/>
      <c r="R16" s="23"/>
      <c r="S16" s="22"/>
      <c r="T16" s="23"/>
      <c r="U16" s="22"/>
      <c r="V16" s="23"/>
    </row>
    <row r="17" spans="1:5" x14ac:dyDescent="0.25">
      <c r="A17" s="35" t="s">
        <v>33</v>
      </c>
      <c r="B17" s="35"/>
      <c r="C17" s="35"/>
      <c r="D17" s="35"/>
      <c r="E17" s="35"/>
    </row>
  </sheetData>
  <mergeCells count="16">
    <mergeCell ref="A16:E16"/>
    <mergeCell ref="A17:E17"/>
    <mergeCell ref="A2:V2"/>
    <mergeCell ref="S5:T5"/>
    <mergeCell ref="U5:V5"/>
    <mergeCell ref="Q5:R5"/>
    <mergeCell ref="A5:A6"/>
    <mergeCell ref="B5:B6"/>
    <mergeCell ref="C5:D5"/>
    <mergeCell ref="E5:F5"/>
    <mergeCell ref="G5:H5"/>
    <mergeCell ref="I5:J5"/>
    <mergeCell ref="K5:L5"/>
    <mergeCell ref="M5:N5"/>
    <mergeCell ref="O5:P5"/>
    <mergeCell ref="A1:V1"/>
  </mergeCells>
  <pageMargins left="0.2" right="0.2" top="0.3" bottom="0.3" header="0.3" footer="0.3"/>
  <pageSetup paperSize="9"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Haifa</dc:creator>
  <cp:lastModifiedBy>Nermine Faour</cp:lastModifiedBy>
  <cp:lastPrinted>2011-04-05T11:33:15Z</cp:lastPrinted>
  <dcterms:created xsi:type="dcterms:W3CDTF">2011-02-02T08:34:18Z</dcterms:created>
  <dcterms:modified xsi:type="dcterms:W3CDTF">2012-10-23T07:30:17Z</dcterms:modified>
</cp:coreProperties>
</file>